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adminkit\static\doc\"/>
    </mc:Choice>
  </mc:AlternateContent>
  <bookViews>
    <workbookView xWindow="0" yWindow="0" windowWidth="20490" windowHeight="7755" tabRatio="596"/>
  </bookViews>
  <sheets>
    <sheet name="Generalidades-Dimen.Principales" sheetId="1" r:id="rId1"/>
    <sheet name="Instal. Mecánicas y Propulsoras" sheetId="2" r:id="rId2"/>
  </sheets>
  <definedNames>
    <definedName name="_xlnm._FilterDatabase" localSheetId="0" hidden="1">'Generalidades-Dimen.Principales'!$A$5:$S$25</definedName>
    <definedName name="_xlnm._FilterDatabase" localSheetId="1" hidden="1">'Instal. Mecánicas y Propulsoras'!$A$5:$W$25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2" l="1"/>
  <c r="H25" i="2"/>
  <c r="H22" i="2" l="1"/>
  <c r="H15" i="2"/>
  <c r="H10" i="2"/>
  <c r="H11" i="2"/>
  <c r="H18" i="2"/>
  <c r="H17" i="2"/>
  <c r="H9" i="2"/>
  <c r="H24" i="2"/>
  <c r="H20" i="2"/>
  <c r="H21" i="2"/>
  <c r="H16" i="2"/>
  <c r="H19" i="2"/>
  <c r="H6" i="2"/>
  <c r="H23" i="2"/>
  <c r="H13" i="2"/>
  <c r="H7" i="2"/>
  <c r="H14" i="2"/>
  <c r="H8" i="2"/>
</calcChain>
</file>

<file path=xl/comments1.xml><?xml version="1.0" encoding="utf-8"?>
<comments xmlns="http://schemas.openxmlformats.org/spreadsheetml/2006/main">
  <authors>
    <author>Juanma</author>
  </authors>
  <commentList>
    <comment ref="W15" authorId="0" shapeId="0">
      <text>
        <r>
          <rPr>
            <b/>
            <sz val="9"/>
            <color indexed="81"/>
            <rFont val="Tahoma"/>
            <family val="2"/>
          </rPr>
          <t>Juanma:</t>
        </r>
        <r>
          <rPr>
            <sz val="9"/>
            <color indexed="81"/>
            <rFont val="Tahoma"/>
            <family val="2"/>
          </rPr>
          <t xml:space="preserve">
Paso fijo 4 aspas</t>
        </r>
      </text>
    </comment>
  </commentList>
</comments>
</file>

<file path=xl/sharedStrings.xml><?xml version="1.0" encoding="utf-8"?>
<sst xmlns="http://schemas.openxmlformats.org/spreadsheetml/2006/main" count="417" uniqueCount="166">
  <si>
    <t>MAQUINAS PRINCIPALES</t>
  </si>
  <si>
    <t>REDUCTORES</t>
  </si>
  <si>
    <t>DIESEL DEL GENERADOR</t>
  </si>
  <si>
    <t>GENERADOR</t>
  </si>
  <si>
    <t>SISTEMA DE PROPULSION</t>
  </si>
  <si>
    <t>Astillero</t>
  </si>
  <si>
    <t>Puerto de Registro</t>
  </si>
  <si>
    <t>Clase</t>
  </si>
  <si>
    <t>Bandera</t>
  </si>
  <si>
    <t>Eslora maxima mts</t>
  </si>
  <si>
    <t>Manga          mts</t>
  </si>
  <si>
    <t>Puntal       mts</t>
  </si>
  <si>
    <t>Marca</t>
  </si>
  <si>
    <t>Modelo</t>
  </si>
  <si>
    <t>RPM</t>
  </si>
  <si>
    <t>Potencia total         KW</t>
  </si>
  <si>
    <t>Potencia total         KVA</t>
  </si>
  <si>
    <t>Voltaje</t>
  </si>
  <si>
    <t>CAPRICORNIO I</t>
  </si>
  <si>
    <t>Panama</t>
  </si>
  <si>
    <t>RCB</t>
  </si>
  <si>
    <t>Panamá</t>
  </si>
  <si>
    <t>No</t>
  </si>
  <si>
    <t>CAT 3512C TA</t>
  </si>
  <si>
    <t>CDC-1</t>
  </si>
  <si>
    <t>La Habana</t>
  </si>
  <si>
    <t>LR/RCB</t>
  </si>
  <si>
    <t>Cubana</t>
  </si>
  <si>
    <t>C4.4 DITA</t>
  </si>
  <si>
    <t>DAMEX  Santiago</t>
  </si>
  <si>
    <t>Mariel</t>
  </si>
  <si>
    <t>ACUARIO</t>
  </si>
  <si>
    <t>DAMEX  Vietnam</t>
  </si>
  <si>
    <t>REINTJES</t>
  </si>
  <si>
    <t>C4.4</t>
  </si>
  <si>
    <t>LSAM43.2 L8C6/4</t>
  </si>
  <si>
    <t>2 Ø 2350 mm</t>
  </si>
  <si>
    <t>HURACÁN-1</t>
  </si>
  <si>
    <t>AQM-US225/3800 FP</t>
  </si>
  <si>
    <t>C6.6 TA</t>
  </si>
  <si>
    <t>SLAM-44-2M95</t>
  </si>
  <si>
    <t>2 Ø 2800 mm</t>
  </si>
  <si>
    <t>TRITÓN</t>
  </si>
  <si>
    <t>DAMEX  Colombia</t>
  </si>
  <si>
    <t>Matanzas</t>
  </si>
  <si>
    <t>M43.2L8C6</t>
  </si>
  <si>
    <t>2 Ø 2000 mm</t>
  </si>
  <si>
    <t>GENERALIDADES</t>
  </si>
  <si>
    <t>DIMENSIONES PRINCIPALES</t>
  </si>
  <si>
    <t>ROLLS ROYCE</t>
  </si>
  <si>
    <t xml:space="preserve">US-205 3350PP </t>
  </si>
  <si>
    <t>LSA 43.2</t>
  </si>
  <si>
    <t>2 Ø 245 mm.</t>
  </si>
  <si>
    <t>2 Ø 2300 mm.</t>
  </si>
  <si>
    <t>Cienfuegos</t>
  </si>
  <si>
    <t>DWS-4</t>
  </si>
  <si>
    <t>82,8Kw</t>
  </si>
  <si>
    <t>Santiago de Cuba</t>
  </si>
  <si>
    <t>Antilla</t>
  </si>
  <si>
    <t>CARIBE 2</t>
  </si>
  <si>
    <t>DWS4</t>
  </si>
  <si>
    <t>STANFOR</t>
  </si>
  <si>
    <t>BC.M184H2</t>
  </si>
  <si>
    <t>400/220</t>
  </si>
  <si>
    <t>2 Ø 180 mm.</t>
  </si>
  <si>
    <t>2 Ø 1800 mm</t>
  </si>
  <si>
    <t>CARIBE 3</t>
  </si>
  <si>
    <t>Mitsubishi Lister Petter</t>
  </si>
  <si>
    <t>S4S-61SDB</t>
  </si>
  <si>
    <t>P. M1444J2</t>
  </si>
  <si>
    <t>SAGITARIO II</t>
  </si>
  <si>
    <t>Panamà</t>
  </si>
  <si>
    <t>C4.4DIT</t>
  </si>
  <si>
    <t>64.5kVA</t>
  </si>
  <si>
    <t>CARIBE 6</t>
  </si>
  <si>
    <t>BC 184</t>
  </si>
  <si>
    <t>2 Ø  mm.</t>
  </si>
  <si>
    <t>2 Ø 1800 mm.</t>
  </si>
  <si>
    <t>CARIBE 5</t>
  </si>
  <si>
    <t>Nuevitas</t>
  </si>
  <si>
    <t>TORMENTA 2</t>
  </si>
  <si>
    <t>MTU</t>
  </si>
  <si>
    <t>4.4T2GM</t>
  </si>
  <si>
    <t>LSAM 44.2 S7</t>
  </si>
  <si>
    <t>2 Ø 2400 mm</t>
  </si>
  <si>
    <t>TORMENTA 1</t>
  </si>
  <si>
    <t>SCORPIO II</t>
  </si>
  <si>
    <t xml:space="preserve">LEROY </t>
  </si>
  <si>
    <t>JUPITER A</t>
  </si>
  <si>
    <t xml:space="preserve">LEROY SOMER </t>
  </si>
  <si>
    <t>CARIBE 1</t>
  </si>
  <si>
    <t>No.</t>
  </si>
  <si>
    <t>Calado medio m</t>
  </si>
  <si>
    <t>Desplaz Máx. T</t>
  </si>
  <si>
    <t>Desplaz. Rosca T</t>
  </si>
  <si>
    <t>Peso Muerto T</t>
  </si>
  <si>
    <t>Cant.</t>
  </si>
  <si>
    <t>Año de Const.</t>
  </si>
  <si>
    <t>Cant. de tripul.</t>
  </si>
  <si>
    <t>Cant. de motores</t>
  </si>
  <si>
    <t>Pot. total KW</t>
  </si>
  <si>
    <t>Líneas de ejes</t>
  </si>
  <si>
    <t>Propulsor</t>
  </si>
  <si>
    <t>WAF 675L 7.476:1</t>
  </si>
  <si>
    <t>CAT 3512B HD</t>
  </si>
  <si>
    <t>WAF 773L 7.087:1</t>
  </si>
  <si>
    <t>CATERPILLAR</t>
  </si>
  <si>
    <t>CAT 3512B</t>
  </si>
  <si>
    <t>CAT 3516C HD+ TA/D</t>
  </si>
  <si>
    <t>WAF 664L 5.95:1</t>
  </si>
  <si>
    <t>16V4000M63</t>
  </si>
  <si>
    <t>CAT 3508B</t>
  </si>
  <si>
    <t>WAF 562L 5.41:1</t>
  </si>
  <si>
    <t>WAF 663L 5.57:1</t>
  </si>
  <si>
    <t>CAT 3512C</t>
  </si>
  <si>
    <t>ASD ROLLS ROYS</t>
  </si>
  <si>
    <t>CAT 3516C</t>
  </si>
  <si>
    <t>Potencia total         Hp</t>
  </si>
  <si>
    <t>LISTER  PITTER</t>
  </si>
  <si>
    <t>VCM 224E3</t>
  </si>
  <si>
    <t>LEROY SOMER</t>
  </si>
  <si>
    <t>FALTA</t>
  </si>
  <si>
    <t>CARIBBEAN STAR</t>
  </si>
  <si>
    <t>Cant</t>
  </si>
  <si>
    <t>WAG:311</t>
  </si>
  <si>
    <t>N/A</t>
  </si>
  <si>
    <t>Ø 2350mm, Tipo Kaplan II, mod. Roteskew de 4 aspas.</t>
  </si>
  <si>
    <t>STAMFORD</t>
  </si>
  <si>
    <t>STAMFOR</t>
  </si>
  <si>
    <t xml:space="preserve"> Ø 180 mm</t>
  </si>
  <si>
    <t xml:space="preserve"> Ø 125 mm</t>
  </si>
  <si>
    <t xml:space="preserve"> Ø 165 mm</t>
  </si>
  <si>
    <t xml:space="preserve"> Ø 245 x 6179 mm</t>
  </si>
  <si>
    <t>2 Ø 250 mm.</t>
  </si>
  <si>
    <t>2 Ø 2050 mm.</t>
  </si>
  <si>
    <t>2 Ø 245 x 6179 mm.</t>
  </si>
  <si>
    <t>2 Ø 2200 mm</t>
  </si>
  <si>
    <t>2 Ø 165 mm.</t>
  </si>
  <si>
    <t>CARIBBEAN STORM</t>
  </si>
  <si>
    <t xml:space="preserve"> CAT3508 B DITA</t>
  </si>
  <si>
    <t>WAF561</t>
  </si>
  <si>
    <t>VOLVO/CAT</t>
  </si>
  <si>
    <t>DSTA/C4.4</t>
  </si>
  <si>
    <t>80/83</t>
  </si>
  <si>
    <t>STANFORD</t>
  </si>
  <si>
    <t>VOLVO PENTA</t>
  </si>
  <si>
    <t>D5A BTA</t>
  </si>
  <si>
    <t>REMOLCADORES- DATOS PRINCIPALES- Actualizado 01.02.23</t>
  </si>
  <si>
    <t>CARIBE 4</t>
  </si>
  <si>
    <t>PERLA DEL SUR</t>
  </si>
  <si>
    <t>ARIES II</t>
  </si>
  <si>
    <t>Remolcador Maniobra con Winche + Gancho</t>
  </si>
  <si>
    <t>Tipo</t>
  </si>
  <si>
    <t>CDC Habana</t>
  </si>
  <si>
    <t>DAMEN  Holanda</t>
  </si>
  <si>
    <t>DAMEX Rumania</t>
  </si>
  <si>
    <t>RINA/RCB</t>
  </si>
  <si>
    <t>RINA//RCB</t>
  </si>
  <si>
    <t>GRT</t>
  </si>
  <si>
    <t>Nombre</t>
  </si>
  <si>
    <t>Bollar Pull</t>
  </si>
  <si>
    <t>Remolcador maniobra con Gancho</t>
  </si>
  <si>
    <t>Remolcadores</t>
  </si>
  <si>
    <t>REMOLCADORES- INSTALACIONES MECÁNICAS Y PROPULSORAS - Actualizado 01.02.23</t>
  </si>
  <si>
    <t>VelocIdad Kn</t>
  </si>
  <si>
    <t>REGRESAR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</si>
</sst>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b/>
      <i/>
      <sz val="10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Verdana"/>
      <family val="2"/>
    </font>
    <font>
      <b/>
      <sz val="9"/>
      <color indexed="81"/>
      <name val="Tahoma"/>
      <family val="2"/>
    </font>
    <font>
      <sz val="10"/>
      <color rgb="FFFF0000"/>
      <name val="Verdana"/>
      <family val="2"/>
    </font>
    <font>
      <b/>
      <sz val="11"/>
      <color theme="1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46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7" fillId="0" borderId="0" xfId="0" applyFont="1"/>
    <xf numFmtId="0" fontId="3" fillId="0" borderId="0" xfId="0" applyFont="1"/>
    <xf numFmtId="0" fontId="3" fillId="0" borderId="13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2" fontId="5" fillId="2" borderId="10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2" fontId="6" fillId="2" borderId="10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 wrapText="1"/>
    </xf>
    <xf numFmtId="1" fontId="5" fillId="3" borderId="4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1" fontId="5" fillId="4" borderId="4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2" fontId="5" fillId="4" borderId="4" xfId="0" applyNumberFormat="1" applyFont="1" applyFill="1" applyBorder="1" applyAlignment="1">
      <alignment horizontal="center" vertical="center" wrapText="1"/>
    </xf>
    <xf numFmtId="2" fontId="6" fillId="4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0" xfId="0" applyFont="1"/>
    <xf numFmtId="0" fontId="1" fillId="0" borderId="1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 wrapText="1"/>
    </xf>
    <xf numFmtId="2" fontId="5" fillId="4" borderId="4" xfId="0" applyNumberFormat="1" applyFont="1" applyFill="1" applyBorder="1" applyAlignment="1">
      <alignment horizontal="center" vertical="center"/>
    </xf>
    <xf numFmtId="0" fontId="5" fillId="4" borderId="4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2" fontId="6" fillId="0" borderId="11" xfId="0" applyNumberFormat="1" applyFont="1" applyFill="1" applyBorder="1" applyAlignment="1">
      <alignment horizontal="center" vertical="center" wrapText="1"/>
    </xf>
    <xf numFmtId="1" fontId="6" fillId="0" borderId="10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system.appxall.com/index.php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abSelected="1" zoomScale="80" zoomScaleNormal="80" workbookViewId="0">
      <pane ySplit="5" topLeftCell="A6" activePane="bottomLeft" state="frozen"/>
      <selection pane="bottomLeft" activeCell="B2" sqref="B2"/>
    </sheetView>
  </sheetViews>
  <sheetFormatPr baseColWidth="10" defaultRowHeight="12.75" x14ac:dyDescent="0.2"/>
  <cols>
    <col min="1" max="1" width="7.140625" style="8" customWidth="1"/>
    <col min="2" max="2" width="18.28515625" style="7" customWidth="1"/>
    <col min="3" max="3" width="13.42578125" style="7" customWidth="1"/>
    <col min="4" max="4" width="19.5703125" style="7" customWidth="1"/>
    <col min="5" max="5" width="15.5703125" style="7" customWidth="1"/>
    <col min="6" max="7" width="15.28515625" style="7" customWidth="1"/>
    <col min="8" max="8" width="11.85546875" style="7" customWidth="1"/>
    <col min="9" max="9" width="10.5703125" style="7" customWidth="1"/>
    <col min="10" max="10" width="22.85546875" style="7" customWidth="1"/>
    <col min="11" max="11" width="13.7109375" style="7" customWidth="1"/>
    <col min="12" max="12" width="12" style="7" customWidth="1"/>
    <col min="13" max="13" width="9.140625" style="7" customWidth="1"/>
    <col min="14" max="14" width="9" style="7" customWidth="1"/>
    <col min="15" max="15" width="9.28515625" style="7" customWidth="1"/>
    <col min="16" max="16" width="9.7109375" style="7" customWidth="1"/>
    <col min="17" max="17" width="11" style="7" customWidth="1"/>
    <col min="18" max="18" width="10.140625" style="7" customWidth="1"/>
    <col min="19" max="19" width="9.5703125" style="7" bestFit="1" customWidth="1"/>
    <col min="20" max="16384" width="11.42578125" style="7"/>
  </cols>
  <sheetData>
    <row r="1" spans="1:19" ht="9" customHeight="1" x14ac:dyDescent="0.2"/>
    <row r="2" spans="1:19" ht="28.5" customHeight="1" x14ac:dyDescent="0.25">
      <c r="B2" s="145" t="s">
        <v>165</v>
      </c>
      <c r="C2" s="67" t="s">
        <v>147</v>
      </c>
    </row>
    <row r="3" spans="1:19" ht="12" customHeight="1" thickBot="1" x14ac:dyDescent="0.25"/>
    <row r="4" spans="1:19" ht="29.25" customHeight="1" thickBot="1" x14ac:dyDescent="0.25">
      <c r="A4" s="131" t="s">
        <v>91</v>
      </c>
      <c r="B4" s="133" t="s">
        <v>47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5" t="s">
        <v>48</v>
      </c>
      <c r="N4" s="136"/>
      <c r="O4" s="136"/>
      <c r="P4" s="136"/>
      <c r="Q4" s="136"/>
      <c r="R4" s="136"/>
      <c r="S4" s="137"/>
    </row>
    <row r="5" spans="1:19" ht="39" thickBot="1" x14ac:dyDescent="0.25">
      <c r="A5" s="132"/>
      <c r="B5" s="1" t="s">
        <v>159</v>
      </c>
      <c r="C5" s="1" t="s">
        <v>97</v>
      </c>
      <c r="D5" s="1" t="s">
        <v>5</v>
      </c>
      <c r="E5" s="68" t="s">
        <v>8</v>
      </c>
      <c r="F5" s="2" t="s">
        <v>6</v>
      </c>
      <c r="G5" s="2" t="s">
        <v>7</v>
      </c>
      <c r="H5" s="2" t="s">
        <v>98</v>
      </c>
      <c r="I5" s="1" t="s">
        <v>158</v>
      </c>
      <c r="J5" s="66" t="s">
        <v>152</v>
      </c>
      <c r="K5" s="4" t="s">
        <v>160</v>
      </c>
      <c r="L5" s="2" t="s">
        <v>164</v>
      </c>
      <c r="M5" s="3" t="s">
        <v>9</v>
      </c>
      <c r="N5" s="1" t="s">
        <v>10</v>
      </c>
      <c r="O5" s="1" t="s">
        <v>11</v>
      </c>
      <c r="P5" s="1" t="s">
        <v>92</v>
      </c>
      <c r="Q5" s="1" t="s">
        <v>93</v>
      </c>
      <c r="R5" s="1" t="s">
        <v>94</v>
      </c>
      <c r="S5" s="1" t="s">
        <v>95</v>
      </c>
    </row>
    <row r="6" spans="1:19" ht="46.5" customHeight="1" thickBot="1" x14ac:dyDescent="0.25">
      <c r="A6" s="92">
        <v>1</v>
      </c>
      <c r="B6" s="30" t="s">
        <v>150</v>
      </c>
      <c r="C6" s="41">
        <v>2017</v>
      </c>
      <c r="D6" s="31" t="s">
        <v>32</v>
      </c>
      <c r="E6" s="72" t="s">
        <v>21</v>
      </c>
      <c r="F6" s="31" t="s">
        <v>19</v>
      </c>
      <c r="G6" s="30" t="s">
        <v>156</v>
      </c>
      <c r="H6" s="30">
        <v>8</v>
      </c>
      <c r="I6" s="31">
        <v>189</v>
      </c>
      <c r="J6" s="31" t="s">
        <v>151</v>
      </c>
      <c r="K6" s="32">
        <v>60</v>
      </c>
      <c r="L6" s="31">
        <v>12.4</v>
      </c>
      <c r="M6" s="46">
        <v>26.16</v>
      </c>
      <c r="N6" s="34">
        <v>7.9</v>
      </c>
      <c r="O6" s="35">
        <v>4.05</v>
      </c>
      <c r="P6" s="34">
        <v>3.2</v>
      </c>
      <c r="Q6" s="36">
        <v>361</v>
      </c>
      <c r="R6" s="34">
        <v>277</v>
      </c>
      <c r="S6" s="36">
        <v>84</v>
      </c>
    </row>
    <row r="7" spans="1:19" ht="42" customHeight="1" thickBot="1" x14ac:dyDescent="0.25">
      <c r="A7" s="93">
        <v>2</v>
      </c>
      <c r="B7" s="13" t="s">
        <v>31</v>
      </c>
      <c r="C7" s="94">
        <v>2017</v>
      </c>
      <c r="D7" s="16" t="s">
        <v>32</v>
      </c>
      <c r="E7" s="95" t="s">
        <v>21</v>
      </c>
      <c r="F7" s="16" t="s">
        <v>19</v>
      </c>
      <c r="G7" s="18" t="s">
        <v>156</v>
      </c>
      <c r="H7" s="16">
        <v>8</v>
      </c>
      <c r="I7" s="16">
        <v>214.21</v>
      </c>
      <c r="J7" s="16" t="s">
        <v>161</v>
      </c>
      <c r="K7" s="96">
        <v>47.3</v>
      </c>
      <c r="L7" s="16">
        <v>12</v>
      </c>
      <c r="M7" s="69">
        <v>26.16</v>
      </c>
      <c r="N7" s="17">
        <v>7.9</v>
      </c>
      <c r="O7" s="18">
        <v>4.05</v>
      </c>
      <c r="P7" s="17">
        <v>3.2</v>
      </c>
      <c r="Q7" s="19">
        <v>361</v>
      </c>
      <c r="R7" s="17">
        <v>277</v>
      </c>
      <c r="S7" s="19">
        <v>84</v>
      </c>
    </row>
    <row r="8" spans="1:19" ht="46.5" customHeight="1" thickBot="1" x14ac:dyDescent="0.25">
      <c r="A8" s="92">
        <v>3</v>
      </c>
      <c r="B8" s="30" t="s">
        <v>18</v>
      </c>
      <c r="C8" s="39">
        <v>2017</v>
      </c>
      <c r="D8" s="31" t="s">
        <v>154</v>
      </c>
      <c r="E8" s="72" t="s">
        <v>21</v>
      </c>
      <c r="F8" s="31" t="s">
        <v>19</v>
      </c>
      <c r="G8" s="30" t="s">
        <v>156</v>
      </c>
      <c r="H8" s="31">
        <v>8</v>
      </c>
      <c r="I8" s="31">
        <v>189</v>
      </c>
      <c r="J8" s="33" t="s">
        <v>161</v>
      </c>
      <c r="K8" s="32">
        <v>47.3</v>
      </c>
      <c r="L8" s="31">
        <v>12.4</v>
      </c>
      <c r="M8" s="46">
        <v>26.16</v>
      </c>
      <c r="N8" s="34">
        <v>7.9</v>
      </c>
      <c r="O8" s="35">
        <v>4.05</v>
      </c>
      <c r="P8" s="34">
        <v>3.2</v>
      </c>
      <c r="Q8" s="36">
        <v>361</v>
      </c>
      <c r="R8" s="34">
        <v>277</v>
      </c>
      <c r="S8" s="36">
        <v>84</v>
      </c>
    </row>
    <row r="9" spans="1:19" ht="42.75" customHeight="1" thickBot="1" x14ac:dyDescent="0.25">
      <c r="A9" s="11">
        <v>4</v>
      </c>
      <c r="B9" s="13" t="s">
        <v>70</v>
      </c>
      <c r="C9" s="20">
        <v>2017</v>
      </c>
      <c r="D9" s="14" t="s">
        <v>32</v>
      </c>
      <c r="E9" s="71" t="s">
        <v>71</v>
      </c>
      <c r="F9" s="14" t="s">
        <v>71</v>
      </c>
      <c r="G9" s="13" t="s">
        <v>156</v>
      </c>
      <c r="H9" s="13">
        <v>8</v>
      </c>
      <c r="I9" s="14">
        <v>189</v>
      </c>
      <c r="J9" s="16" t="s">
        <v>161</v>
      </c>
      <c r="K9" s="15">
        <v>46</v>
      </c>
      <c r="L9" s="13">
        <v>12.7</v>
      </c>
      <c r="M9" s="69">
        <v>26.16</v>
      </c>
      <c r="N9" s="17">
        <v>7.9</v>
      </c>
      <c r="O9" s="18">
        <v>4.05</v>
      </c>
      <c r="P9" s="17">
        <v>3.2</v>
      </c>
      <c r="Q9" s="19">
        <v>361</v>
      </c>
      <c r="R9" s="17">
        <v>277</v>
      </c>
      <c r="S9" s="19">
        <v>84</v>
      </c>
    </row>
    <row r="10" spans="1:19" ht="42.75" customHeight="1" thickBot="1" x14ac:dyDescent="0.25">
      <c r="A10" s="92">
        <v>5</v>
      </c>
      <c r="B10" s="51" t="s">
        <v>86</v>
      </c>
      <c r="C10" s="59">
        <v>2017</v>
      </c>
      <c r="D10" s="53" t="s">
        <v>32</v>
      </c>
      <c r="E10" s="73" t="s">
        <v>21</v>
      </c>
      <c r="F10" s="53" t="s">
        <v>21</v>
      </c>
      <c r="G10" s="51" t="s">
        <v>26</v>
      </c>
      <c r="H10" s="53">
        <v>8</v>
      </c>
      <c r="I10" s="53">
        <v>131</v>
      </c>
      <c r="J10" s="33" t="s">
        <v>161</v>
      </c>
      <c r="K10" s="54">
        <v>47.3</v>
      </c>
      <c r="L10" s="63">
        <v>12.7</v>
      </c>
      <c r="M10" s="59">
        <v>26.16</v>
      </c>
      <c r="N10" s="64">
        <v>7.9</v>
      </c>
      <c r="O10" s="51">
        <v>4.05</v>
      </c>
      <c r="P10" s="64">
        <v>3.2</v>
      </c>
      <c r="Q10" s="65">
        <v>315</v>
      </c>
      <c r="R10" s="64">
        <v>277</v>
      </c>
      <c r="S10" s="65">
        <v>84.3</v>
      </c>
    </row>
    <row r="11" spans="1:19" ht="45" customHeight="1" thickBot="1" x14ac:dyDescent="0.25">
      <c r="A11" s="11">
        <v>6</v>
      </c>
      <c r="B11" s="13" t="s">
        <v>80</v>
      </c>
      <c r="C11" s="20">
        <v>2017</v>
      </c>
      <c r="D11" s="14" t="s">
        <v>29</v>
      </c>
      <c r="E11" s="71" t="s">
        <v>27</v>
      </c>
      <c r="F11" s="13" t="s">
        <v>30</v>
      </c>
      <c r="G11" s="13" t="s">
        <v>157</v>
      </c>
      <c r="H11" s="14">
        <v>8</v>
      </c>
      <c r="I11" s="14">
        <v>294</v>
      </c>
      <c r="J11" s="14" t="s">
        <v>151</v>
      </c>
      <c r="K11" s="15">
        <v>54</v>
      </c>
      <c r="L11" s="14">
        <v>12.9</v>
      </c>
      <c r="M11" s="20">
        <v>28.67</v>
      </c>
      <c r="N11" s="21">
        <v>10.43</v>
      </c>
      <c r="O11" s="21">
        <v>4.5999999999999996</v>
      </c>
      <c r="P11" s="21">
        <v>3.91</v>
      </c>
      <c r="Q11" s="14">
        <v>586</v>
      </c>
      <c r="R11" s="14">
        <v>417</v>
      </c>
      <c r="S11" s="14">
        <v>169</v>
      </c>
    </row>
    <row r="12" spans="1:19" ht="45" customHeight="1" thickBot="1" x14ac:dyDescent="0.25">
      <c r="A12" s="92">
        <v>7</v>
      </c>
      <c r="B12" s="30" t="s">
        <v>85</v>
      </c>
      <c r="C12" s="39">
        <v>2014</v>
      </c>
      <c r="D12" s="31" t="s">
        <v>29</v>
      </c>
      <c r="E12" s="72" t="s">
        <v>27</v>
      </c>
      <c r="F12" s="31" t="s">
        <v>25</v>
      </c>
      <c r="G12" s="30" t="s">
        <v>156</v>
      </c>
      <c r="H12" s="31">
        <v>8</v>
      </c>
      <c r="I12" s="31">
        <v>294</v>
      </c>
      <c r="J12" s="33" t="s">
        <v>161</v>
      </c>
      <c r="K12" s="32">
        <v>54</v>
      </c>
      <c r="L12" s="31">
        <v>15</v>
      </c>
      <c r="M12" s="39">
        <v>28.75</v>
      </c>
      <c r="N12" s="42">
        <v>10.43</v>
      </c>
      <c r="O12" s="42">
        <v>4.5999999999999996</v>
      </c>
      <c r="P12" s="42">
        <v>3.75</v>
      </c>
      <c r="Q12" s="31">
        <v>586</v>
      </c>
      <c r="R12" s="31">
        <v>417</v>
      </c>
      <c r="S12" s="31">
        <v>169</v>
      </c>
    </row>
    <row r="13" spans="1:19" ht="45" customHeight="1" thickBot="1" x14ac:dyDescent="0.25">
      <c r="A13" s="11">
        <v>8</v>
      </c>
      <c r="B13" s="13" t="s">
        <v>37</v>
      </c>
      <c r="C13" s="24">
        <v>2014</v>
      </c>
      <c r="D13" s="14" t="s">
        <v>32</v>
      </c>
      <c r="E13" s="74" t="s">
        <v>27</v>
      </c>
      <c r="F13" s="13" t="s">
        <v>25</v>
      </c>
      <c r="G13" s="13" t="s">
        <v>156</v>
      </c>
      <c r="H13" s="13">
        <v>10</v>
      </c>
      <c r="I13" s="21">
        <v>447</v>
      </c>
      <c r="J13" s="16" t="s">
        <v>161</v>
      </c>
      <c r="K13" s="25">
        <v>82</v>
      </c>
      <c r="L13" s="14">
        <v>13</v>
      </c>
      <c r="M13" s="70">
        <v>32.700000000000003</v>
      </c>
      <c r="N13" s="21">
        <v>12.82</v>
      </c>
      <c r="O13" s="21">
        <v>4.0999999999999996</v>
      </c>
      <c r="P13" s="14">
        <v>5.35</v>
      </c>
      <c r="Q13" s="23">
        <v>817</v>
      </c>
      <c r="R13" s="21">
        <v>229</v>
      </c>
      <c r="S13" s="14">
        <v>150.78</v>
      </c>
    </row>
    <row r="14" spans="1:19" ht="42.75" customHeight="1" thickBot="1" x14ac:dyDescent="0.25">
      <c r="A14" s="92">
        <v>9</v>
      </c>
      <c r="B14" s="30" t="s">
        <v>24</v>
      </c>
      <c r="C14" s="39">
        <v>2010</v>
      </c>
      <c r="D14" s="31" t="s">
        <v>153</v>
      </c>
      <c r="E14" s="72" t="s">
        <v>27</v>
      </c>
      <c r="F14" s="31" t="s">
        <v>25</v>
      </c>
      <c r="G14" s="30" t="s">
        <v>156</v>
      </c>
      <c r="H14" s="31">
        <v>8</v>
      </c>
      <c r="I14" s="31">
        <v>204</v>
      </c>
      <c r="J14" s="33" t="s">
        <v>161</v>
      </c>
      <c r="K14" s="32">
        <v>50</v>
      </c>
      <c r="L14" s="31">
        <v>13</v>
      </c>
      <c r="M14" s="39">
        <v>28.38</v>
      </c>
      <c r="N14" s="42">
        <v>8.4</v>
      </c>
      <c r="O14" s="30">
        <v>4.13</v>
      </c>
      <c r="P14" s="31">
        <v>3.51</v>
      </c>
      <c r="Q14" s="30">
        <v>545</v>
      </c>
      <c r="R14" s="30">
        <v>425</v>
      </c>
      <c r="S14" s="31">
        <v>120</v>
      </c>
    </row>
    <row r="15" spans="1:19" ht="46.5" customHeight="1" thickBot="1" x14ac:dyDescent="0.25">
      <c r="A15" s="11">
        <v>10</v>
      </c>
      <c r="B15" s="55" t="s">
        <v>88</v>
      </c>
      <c r="C15" s="50">
        <v>2009</v>
      </c>
      <c r="D15" s="49" t="s">
        <v>155</v>
      </c>
      <c r="E15" s="75" t="s">
        <v>27</v>
      </c>
      <c r="F15" s="49" t="s">
        <v>58</v>
      </c>
      <c r="G15" s="55" t="s">
        <v>156</v>
      </c>
      <c r="H15" s="49">
        <v>8</v>
      </c>
      <c r="I15" s="49">
        <v>133</v>
      </c>
      <c r="J15" s="16" t="s">
        <v>161</v>
      </c>
      <c r="K15" s="56">
        <v>39</v>
      </c>
      <c r="L15" s="49">
        <v>11</v>
      </c>
      <c r="M15" s="50">
        <v>22.64</v>
      </c>
      <c r="N15" s="57">
        <v>8.01</v>
      </c>
      <c r="O15" s="49">
        <v>3.78</v>
      </c>
      <c r="P15" s="57">
        <v>3.2</v>
      </c>
      <c r="Q15" s="49">
        <v>288.01</v>
      </c>
      <c r="R15" s="49">
        <v>227.655</v>
      </c>
      <c r="S15" s="49">
        <v>60.354999999999997</v>
      </c>
    </row>
    <row r="16" spans="1:19" ht="42.75" customHeight="1" thickBot="1" x14ac:dyDescent="0.25">
      <c r="A16" s="92">
        <v>11</v>
      </c>
      <c r="B16" s="30" t="s">
        <v>149</v>
      </c>
      <c r="C16" s="39">
        <v>2008</v>
      </c>
      <c r="D16" s="31" t="s">
        <v>153</v>
      </c>
      <c r="E16" s="72" t="s">
        <v>27</v>
      </c>
      <c r="F16" s="30" t="s">
        <v>54</v>
      </c>
      <c r="G16" s="30" t="s">
        <v>156</v>
      </c>
      <c r="H16" s="31">
        <v>8</v>
      </c>
      <c r="I16" s="31">
        <v>165</v>
      </c>
      <c r="J16" s="33" t="s">
        <v>161</v>
      </c>
      <c r="K16" s="32">
        <v>50</v>
      </c>
      <c r="L16" s="31">
        <v>13</v>
      </c>
      <c r="M16" s="39">
        <v>26.09</v>
      </c>
      <c r="N16" s="42">
        <v>7.9</v>
      </c>
      <c r="O16" s="31">
        <v>4.07</v>
      </c>
      <c r="P16" s="30">
        <v>3.9</v>
      </c>
      <c r="Q16" s="30">
        <v>390</v>
      </c>
      <c r="R16" s="30">
        <v>270</v>
      </c>
      <c r="S16" s="31">
        <v>120</v>
      </c>
    </row>
    <row r="17" spans="1:19" ht="42" customHeight="1" thickBot="1" x14ac:dyDescent="0.25">
      <c r="A17" s="11">
        <v>12</v>
      </c>
      <c r="B17" s="13" t="s">
        <v>74</v>
      </c>
      <c r="C17" s="20">
        <v>2008</v>
      </c>
      <c r="D17" s="14" t="s">
        <v>29</v>
      </c>
      <c r="E17" s="74" t="s">
        <v>27</v>
      </c>
      <c r="F17" s="13" t="s">
        <v>30</v>
      </c>
      <c r="G17" s="13" t="s">
        <v>156</v>
      </c>
      <c r="H17" s="13">
        <v>6</v>
      </c>
      <c r="I17" s="14">
        <v>96</v>
      </c>
      <c r="J17" s="16" t="s">
        <v>161</v>
      </c>
      <c r="K17" s="25">
        <v>25.3</v>
      </c>
      <c r="L17" s="13">
        <v>9</v>
      </c>
      <c r="M17" s="78">
        <v>19.329999999999998</v>
      </c>
      <c r="N17" s="79">
        <v>7.34</v>
      </c>
      <c r="O17" s="80">
        <v>3.4</v>
      </c>
      <c r="P17" s="81">
        <v>2.5790000000000002</v>
      </c>
      <c r="Q17" s="82">
        <v>205</v>
      </c>
      <c r="R17" s="83">
        <v>135</v>
      </c>
      <c r="S17" s="84">
        <v>70</v>
      </c>
    </row>
    <row r="18" spans="1:19" ht="42.75" customHeight="1" thickBot="1" x14ac:dyDescent="0.25">
      <c r="A18" s="92">
        <v>13</v>
      </c>
      <c r="B18" s="30" t="s">
        <v>78</v>
      </c>
      <c r="C18" s="39">
        <v>2008</v>
      </c>
      <c r="D18" s="31" t="s">
        <v>29</v>
      </c>
      <c r="E18" s="76" t="s">
        <v>27</v>
      </c>
      <c r="F18" s="31" t="s">
        <v>79</v>
      </c>
      <c r="G18" s="30" t="s">
        <v>156</v>
      </c>
      <c r="H18" s="30">
        <v>6</v>
      </c>
      <c r="I18" s="31">
        <v>96</v>
      </c>
      <c r="J18" s="33" t="s">
        <v>161</v>
      </c>
      <c r="K18" s="40">
        <v>25.3</v>
      </c>
      <c r="L18" s="30">
        <v>9</v>
      </c>
      <c r="M18" s="85">
        <v>19.329999999999998</v>
      </c>
      <c r="N18" s="31">
        <v>7.34</v>
      </c>
      <c r="O18" s="86">
        <v>3.4</v>
      </c>
      <c r="P18" s="87">
        <v>2.5790000000000002</v>
      </c>
      <c r="Q18" s="88">
        <v>205</v>
      </c>
      <c r="R18" s="30">
        <v>135</v>
      </c>
      <c r="S18" s="30">
        <v>70</v>
      </c>
    </row>
    <row r="19" spans="1:19" ht="42" customHeight="1" thickBot="1" x14ac:dyDescent="0.25">
      <c r="A19" s="11">
        <v>14</v>
      </c>
      <c r="B19" s="13" t="s">
        <v>148</v>
      </c>
      <c r="C19" s="20">
        <v>2008</v>
      </c>
      <c r="D19" s="14" t="s">
        <v>29</v>
      </c>
      <c r="E19" s="74" t="s">
        <v>27</v>
      </c>
      <c r="F19" s="13" t="s">
        <v>54</v>
      </c>
      <c r="G19" s="13" t="s">
        <v>156</v>
      </c>
      <c r="H19" s="13">
        <v>8</v>
      </c>
      <c r="I19" s="14">
        <v>96</v>
      </c>
      <c r="J19" s="16" t="s">
        <v>161</v>
      </c>
      <c r="K19" s="25">
        <v>25.6</v>
      </c>
      <c r="L19" s="14">
        <v>9</v>
      </c>
      <c r="M19" s="26">
        <v>19.329999999999998</v>
      </c>
      <c r="N19" s="14">
        <v>7.34</v>
      </c>
      <c r="O19" s="27">
        <v>3.4</v>
      </c>
      <c r="P19" s="28">
        <v>2.5790000000000002</v>
      </c>
      <c r="Q19" s="29">
        <v>205</v>
      </c>
      <c r="R19" s="13">
        <v>135</v>
      </c>
      <c r="S19" s="13">
        <v>70</v>
      </c>
    </row>
    <row r="20" spans="1:19" ht="45" customHeight="1" thickBot="1" x14ac:dyDescent="0.25">
      <c r="A20" s="92">
        <v>15</v>
      </c>
      <c r="B20" s="30" t="s">
        <v>66</v>
      </c>
      <c r="C20" s="39">
        <v>2008</v>
      </c>
      <c r="D20" s="31" t="s">
        <v>29</v>
      </c>
      <c r="E20" s="76" t="s">
        <v>27</v>
      </c>
      <c r="F20" s="30" t="s">
        <v>57</v>
      </c>
      <c r="G20" s="30" t="s">
        <v>156</v>
      </c>
      <c r="H20" s="30">
        <v>8</v>
      </c>
      <c r="I20" s="31">
        <v>96</v>
      </c>
      <c r="J20" s="33" t="s">
        <v>161</v>
      </c>
      <c r="K20" s="40">
        <v>25.3</v>
      </c>
      <c r="L20" s="31">
        <v>9</v>
      </c>
      <c r="M20" s="85">
        <v>19.329999999999998</v>
      </c>
      <c r="N20" s="31">
        <v>7.34</v>
      </c>
      <c r="O20" s="86">
        <v>3.4</v>
      </c>
      <c r="P20" s="87">
        <v>2.5790000000000002</v>
      </c>
      <c r="Q20" s="88">
        <v>205</v>
      </c>
      <c r="R20" s="30">
        <v>135</v>
      </c>
      <c r="S20" s="30">
        <v>70</v>
      </c>
    </row>
    <row r="21" spans="1:19" ht="39" customHeight="1" thickBot="1" x14ac:dyDescent="0.25">
      <c r="A21" s="11">
        <v>16</v>
      </c>
      <c r="B21" s="13" t="s">
        <v>59</v>
      </c>
      <c r="C21" s="20">
        <v>2008</v>
      </c>
      <c r="D21" s="14" t="s">
        <v>29</v>
      </c>
      <c r="E21" s="74" t="s">
        <v>27</v>
      </c>
      <c r="F21" s="13" t="s">
        <v>57</v>
      </c>
      <c r="G21" s="13" t="s">
        <v>156</v>
      </c>
      <c r="H21" s="13">
        <v>8</v>
      </c>
      <c r="I21" s="14">
        <v>96</v>
      </c>
      <c r="J21" s="16" t="s">
        <v>161</v>
      </c>
      <c r="K21" s="25">
        <v>25.3</v>
      </c>
      <c r="L21" s="14">
        <v>9</v>
      </c>
      <c r="M21" s="26">
        <v>19.329999999999998</v>
      </c>
      <c r="N21" s="14">
        <v>7.34</v>
      </c>
      <c r="O21" s="27">
        <v>3.4</v>
      </c>
      <c r="P21" s="28">
        <v>2.5790000000000002</v>
      </c>
      <c r="Q21" s="29">
        <v>205</v>
      </c>
      <c r="R21" s="13">
        <v>135</v>
      </c>
      <c r="S21" s="13">
        <v>70</v>
      </c>
    </row>
    <row r="22" spans="1:19" ht="40.5" customHeight="1" thickBot="1" x14ac:dyDescent="0.25">
      <c r="A22" s="92">
        <v>17</v>
      </c>
      <c r="B22" s="51" t="s">
        <v>90</v>
      </c>
      <c r="C22" s="59">
        <v>2007</v>
      </c>
      <c r="D22" s="53" t="s">
        <v>29</v>
      </c>
      <c r="E22" s="77" t="s">
        <v>27</v>
      </c>
      <c r="F22" s="51" t="s">
        <v>25</v>
      </c>
      <c r="G22" s="51" t="s">
        <v>156</v>
      </c>
      <c r="H22" s="51">
        <v>5</v>
      </c>
      <c r="I22" s="53">
        <v>96</v>
      </c>
      <c r="J22" s="33" t="s">
        <v>161</v>
      </c>
      <c r="K22" s="52">
        <v>26.6</v>
      </c>
      <c r="L22" s="53">
        <v>10.9</v>
      </c>
      <c r="M22" s="89">
        <v>19.329999999999998</v>
      </c>
      <c r="N22" s="53">
        <v>7.34</v>
      </c>
      <c r="O22" s="90">
        <v>3.4</v>
      </c>
      <c r="P22" s="91">
        <v>2.5790000000000002</v>
      </c>
      <c r="Q22" s="63">
        <v>205</v>
      </c>
      <c r="R22" s="51">
        <v>135</v>
      </c>
      <c r="S22" s="51">
        <v>70</v>
      </c>
    </row>
    <row r="23" spans="1:19" ht="41.25" customHeight="1" thickBot="1" x14ac:dyDescent="0.25">
      <c r="A23" s="11">
        <v>18</v>
      </c>
      <c r="B23" s="13" t="s">
        <v>42</v>
      </c>
      <c r="C23" s="20">
        <v>2007</v>
      </c>
      <c r="D23" s="14" t="s">
        <v>43</v>
      </c>
      <c r="E23" s="74" t="s">
        <v>27</v>
      </c>
      <c r="F23" s="14" t="s">
        <v>44</v>
      </c>
      <c r="G23" s="13" t="s">
        <v>156</v>
      </c>
      <c r="H23" s="14">
        <v>8</v>
      </c>
      <c r="I23" s="21">
        <v>133</v>
      </c>
      <c r="J23" s="16" t="s">
        <v>161</v>
      </c>
      <c r="K23" s="25">
        <v>38.5</v>
      </c>
      <c r="L23" s="14">
        <v>12</v>
      </c>
      <c r="M23" s="24">
        <v>22.57</v>
      </c>
      <c r="N23" s="23">
        <v>7.8</v>
      </c>
      <c r="O23" s="14">
        <v>3.78</v>
      </c>
      <c r="P23" s="13">
        <v>2.95</v>
      </c>
      <c r="Q23" s="14">
        <v>281.52</v>
      </c>
      <c r="R23" s="13">
        <v>587.83000000000004</v>
      </c>
      <c r="S23" s="21">
        <v>52.5</v>
      </c>
    </row>
    <row r="24" spans="1:19" ht="38.25" customHeight="1" thickBot="1" x14ac:dyDescent="0.25">
      <c r="A24" s="92">
        <v>19</v>
      </c>
      <c r="B24" s="30" t="s">
        <v>122</v>
      </c>
      <c r="C24" s="39">
        <v>2005</v>
      </c>
      <c r="D24" s="31" t="s">
        <v>29</v>
      </c>
      <c r="E24" s="76" t="s">
        <v>27</v>
      </c>
      <c r="F24" s="30" t="s">
        <v>57</v>
      </c>
      <c r="G24" s="30" t="s">
        <v>156</v>
      </c>
      <c r="H24" s="30">
        <v>8</v>
      </c>
      <c r="I24" s="31">
        <v>133</v>
      </c>
      <c r="J24" s="33" t="s">
        <v>161</v>
      </c>
      <c r="K24" s="40">
        <v>35.700000000000003</v>
      </c>
      <c r="L24" s="31">
        <v>10</v>
      </c>
      <c r="M24" s="39">
        <v>20.5</v>
      </c>
      <c r="N24" s="42">
        <v>7.8</v>
      </c>
      <c r="O24" s="31">
        <v>3.78</v>
      </c>
      <c r="P24" s="42">
        <v>3.2</v>
      </c>
      <c r="Q24" s="31">
        <v>258</v>
      </c>
      <c r="R24" s="31">
        <v>200</v>
      </c>
      <c r="S24" s="31">
        <v>58</v>
      </c>
    </row>
    <row r="25" spans="1:19" ht="41.25" customHeight="1" thickBot="1" x14ac:dyDescent="0.25">
      <c r="A25" s="99">
        <v>20</v>
      </c>
      <c r="B25" s="13" t="s">
        <v>138</v>
      </c>
      <c r="C25" s="94">
        <v>1996</v>
      </c>
      <c r="D25" s="13" t="s">
        <v>29</v>
      </c>
      <c r="E25" s="74" t="s">
        <v>27</v>
      </c>
      <c r="F25" s="13" t="s">
        <v>25</v>
      </c>
      <c r="G25" s="13" t="s">
        <v>20</v>
      </c>
      <c r="H25" s="18">
        <v>10</v>
      </c>
      <c r="I25" s="18">
        <v>131</v>
      </c>
      <c r="J25" s="16" t="s">
        <v>161</v>
      </c>
      <c r="K25" s="25">
        <v>20</v>
      </c>
      <c r="L25" s="18">
        <v>11</v>
      </c>
      <c r="M25" s="97">
        <v>22.5</v>
      </c>
      <c r="N25" s="19">
        <v>7.25</v>
      </c>
      <c r="O25" s="19">
        <v>4.3499999999999996</v>
      </c>
      <c r="P25" s="18">
        <v>3.75</v>
      </c>
      <c r="Q25" s="18">
        <v>213</v>
      </c>
      <c r="R25" s="98">
        <v>163</v>
      </c>
      <c r="S25" s="98">
        <v>50</v>
      </c>
    </row>
    <row r="30" spans="1:19" x14ac:dyDescent="0.2">
      <c r="B30" s="9"/>
    </row>
  </sheetData>
  <autoFilter ref="A5:S25"/>
  <mergeCells count="3">
    <mergeCell ref="A4:A5"/>
    <mergeCell ref="B4:L4"/>
    <mergeCell ref="M4:S4"/>
  </mergeCells>
  <hyperlinks>
    <hyperlink ref="B2" r:id="rId1" tooltip="REGRESAR"/>
  </hyperlinks>
  <pageMargins left="0.70866141732283472" right="0.70866141732283472" top="0.74803149606299213" bottom="0.74803149606299213" header="0.31496062992125984" footer="0.31496062992125984"/>
  <pageSetup paperSize="122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30"/>
  <sheetViews>
    <sheetView zoomScale="80" zoomScaleNormal="80" workbookViewId="0">
      <pane xSplit="2" ySplit="5" topLeftCell="C6" activePane="bottomRight" state="frozen"/>
      <selection pane="topRight" activeCell="D1" sqref="D1"/>
      <selection pane="bottomLeft" activeCell="A6" sqref="A6"/>
      <selection pane="bottomRight" activeCell="B2" sqref="B2"/>
    </sheetView>
  </sheetViews>
  <sheetFormatPr baseColWidth="10" defaultRowHeight="12.75" x14ac:dyDescent="0.2"/>
  <cols>
    <col min="1" max="1" width="7.85546875" style="8" customWidth="1"/>
    <col min="2" max="2" width="21.5703125" style="7" customWidth="1"/>
    <col min="3" max="3" width="10.140625" style="7" customWidth="1"/>
    <col min="4" max="4" width="15" style="7" customWidth="1"/>
    <col min="5" max="5" width="18" style="7" customWidth="1"/>
    <col min="6" max="6" width="9.28515625" style="7" customWidth="1"/>
    <col min="7" max="7" width="10.140625" style="7" customWidth="1"/>
    <col min="8" max="8" width="10" style="7" customWidth="1"/>
    <col min="9" max="9" width="8.5703125" style="7" customWidth="1"/>
    <col min="10" max="10" width="13.28515625" style="7" customWidth="1"/>
    <col min="11" max="11" width="18.7109375" style="7" customWidth="1"/>
    <col min="12" max="12" width="8.140625" style="7" customWidth="1"/>
    <col min="13" max="13" width="19.42578125" style="7" customWidth="1"/>
    <col min="14" max="14" width="19" style="7" customWidth="1"/>
    <col min="15" max="15" width="11.85546875" style="7" customWidth="1"/>
    <col min="16" max="16" width="13.140625" style="7" customWidth="1"/>
    <col min="17" max="17" width="8.7109375" style="7" customWidth="1"/>
    <col min="18" max="18" width="15.85546875" style="7" customWidth="1"/>
    <col min="19" max="19" width="19.42578125" style="7" customWidth="1"/>
    <col min="20" max="20" width="12.140625" style="7" customWidth="1"/>
    <col min="21" max="21" width="9.42578125" style="7" bestFit="1" customWidth="1"/>
    <col min="22" max="22" width="21.5703125" style="7" customWidth="1"/>
    <col min="23" max="23" width="22.5703125" style="7" customWidth="1"/>
    <col min="24" max="24" width="20.5703125" style="7" customWidth="1"/>
    <col min="25" max="16384" width="11.42578125" style="7"/>
  </cols>
  <sheetData>
    <row r="1" spans="1:24" ht="9.75" customHeight="1" x14ac:dyDescent="0.2"/>
    <row r="2" spans="1:24" ht="27" customHeight="1" x14ac:dyDescent="0.25">
      <c r="B2" s="10"/>
      <c r="D2" s="67" t="s">
        <v>163</v>
      </c>
    </row>
    <row r="3" spans="1:24" ht="8.25" customHeight="1" thickBot="1" x14ac:dyDescent="0.25"/>
    <row r="4" spans="1:24" ht="31.5" customHeight="1" thickBot="1" x14ac:dyDescent="0.25">
      <c r="A4" s="131" t="s">
        <v>91</v>
      </c>
      <c r="B4" s="140" t="s">
        <v>162</v>
      </c>
      <c r="C4" s="142" t="s">
        <v>0</v>
      </c>
      <c r="D4" s="134"/>
      <c r="E4" s="134"/>
      <c r="F4" s="134"/>
      <c r="G4" s="134"/>
      <c r="H4" s="134"/>
      <c r="I4" s="143" t="s">
        <v>1</v>
      </c>
      <c r="J4" s="136"/>
      <c r="K4" s="144"/>
      <c r="L4" s="136" t="s">
        <v>2</v>
      </c>
      <c r="M4" s="136"/>
      <c r="N4" s="136"/>
      <c r="O4" s="136"/>
      <c r="P4" s="136"/>
      <c r="Q4" s="143" t="s">
        <v>3</v>
      </c>
      <c r="R4" s="136"/>
      <c r="S4" s="136"/>
      <c r="T4" s="136"/>
      <c r="U4" s="144"/>
      <c r="V4" s="134" t="s">
        <v>4</v>
      </c>
      <c r="W4" s="134"/>
      <c r="X4" s="138" t="s">
        <v>162</v>
      </c>
    </row>
    <row r="5" spans="1:24" ht="39" thickBot="1" x14ac:dyDescent="0.25">
      <c r="A5" s="132"/>
      <c r="B5" s="141"/>
      <c r="C5" s="107" t="s">
        <v>99</v>
      </c>
      <c r="D5" s="1" t="s">
        <v>12</v>
      </c>
      <c r="E5" s="1" t="s">
        <v>13</v>
      </c>
      <c r="F5" s="2" t="s">
        <v>14</v>
      </c>
      <c r="G5" s="1" t="s">
        <v>15</v>
      </c>
      <c r="H5" s="1" t="s">
        <v>117</v>
      </c>
      <c r="I5" s="6" t="s">
        <v>123</v>
      </c>
      <c r="J5" s="2" t="s">
        <v>12</v>
      </c>
      <c r="K5" s="5" t="s">
        <v>13</v>
      </c>
      <c r="L5" s="3" t="s">
        <v>96</v>
      </c>
      <c r="M5" s="1" t="s">
        <v>12</v>
      </c>
      <c r="N5" s="1" t="s">
        <v>13</v>
      </c>
      <c r="O5" s="1" t="s">
        <v>100</v>
      </c>
      <c r="P5" s="1" t="s">
        <v>14</v>
      </c>
      <c r="Q5" s="3" t="s">
        <v>96</v>
      </c>
      <c r="R5" s="1" t="s">
        <v>12</v>
      </c>
      <c r="S5" s="1" t="s">
        <v>13</v>
      </c>
      <c r="T5" s="1" t="s">
        <v>16</v>
      </c>
      <c r="U5" s="4" t="s">
        <v>17</v>
      </c>
      <c r="V5" s="3" t="s">
        <v>101</v>
      </c>
      <c r="W5" s="68" t="s">
        <v>102</v>
      </c>
      <c r="X5" s="139"/>
    </row>
    <row r="6" spans="1:24" ht="39.75" customHeight="1" thickBot="1" x14ac:dyDescent="0.25">
      <c r="A6" s="126">
        <v>1</v>
      </c>
      <c r="B6" s="105" t="s">
        <v>150</v>
      </c>
      <c r="C6" s="108">
        <v>2</v>
      </c>
      <c r="D6" s="31" t="s">
        <v>81</v>
      </c>
      <c r="E6" s="30" t="s">
        <v>110</v>
      </c>
      <c r="F6" s="31">
        <v>1600</v>
      </c>
      <c r="G6" s="31">
        <v>3646</v>
      </c>
      <c r="H6" s="38">
        <f t="shared" ref="H6:H11" si="0">G6*1.3596</f>
        <v>4957.1016</v>
      </c>
      <c r="I6" s="39">
        <v>2</v>
      </c>
      <c r="J6" s="31" t="s">
        <v>49</v>
      </c>
      <c r="K6" s="32" t="s">
        <v>50</v>
      </c>
      <c r="L6" s="41">
        <v>2</v>
      </c>
      <c r="M6" s="31" t="s">
        <v>106</v>
      </c>
      <c r="N6" s="30" t="s">
        <v>34</v>
      </c>
      <c r="O6" s="31">
        <v>81</v>
      </c>
      <c r="P6" s="31">
        <v>1800</v>
      </c>
      <c r="Q6" s="39">
        <v>2</v>
      </c>
      <c r="R6" s="33" t="s">
        <v>120</v>
      </c>
      <c r="S6" s="30" t="s">
        <v>51</v>
      </c>
      <c r="T6" s="30">
        <v>64.400000000000006</v>
      </c>
      <c r="U6" s="40">
        <v>400</v>
      </c>
      <c r="V6" s="41" t="s">
        <v>52</v>
      </c>
      <c r="W6" s="76" t="s">
        <v>53</v>
      </c>
      <c r="X6" s="118" t="s">
        <v>150</v>
      </c>
    </row>
    <row r="7" spans="1:24" ht="39.75" customHeight="1" thickBot="1" x14ac:dyDescent="0.25">
      <c r="A7" s="127">
        <v>2</v>
      </c>
      <c r="B7" s="100" t="s">
        <v>31</v>
      </c>
      <c r="C7" s="109">
        <v>2</v>
      </c>
      <c r="D7" s="14" t="s">
        <v>106</v>
      </c>
      <c r="E7" s="18" t="s">
        <v>23</v>
      </c>
      <c r="F7" s="16">
        <v>1600</v>
      </c>
      <c r="G7" s="16">
        <v>2428</v>
      </c>
      <c r="H7" s="22">
        <f t="shared" si="0"/>
        <v>3301.1088</v>
      </c>
      <c r="I7" s="69">
        <v>2</v>
      </c>
      <c r="J7" s="16" t="s">
        <v>33</v>
      </c>
      <c r="K7" s="15" t="s">
        <v>103</v>
      </c>
      <c r="L7" s="94">
        <v>2</v>
      </c>
      <c r="M7" s="14" t="s">
        <v>106</v>
      </c>
      <c r="N7" s="18" t="s">
        <v>34</v>
      </c>
      <c r="O7" s="16">
        <v>65</v>
      </c>
      <c r="P7" s="16">
        <v>1500</v>
      </c>
      <c r="Q7" s="94">
        <v>2</v>
      </c>
      <c r="R7" s="16" t="s">
        <v>120</v>
      </c>
      <c r="S7" s="16" t="s">
        <v>35</v>
      </c>
      <c r="T7" s="16">
        <v>64.400000000000006</v>
      </c>
      <c r="U7" s="15">
        <v>400</v>
      </c>
      <c r="V7" s="69" t="s">
        <v>132</v>
      </c>
      <c r="W7" s="71" t="s">
        <v>36</v>
      </c>
      <c r="X7" s="44" t="s">
        <v>31</v>
      </c>
    </row>
    <row r="8" spans="1:24" ht="39" customHeight="1" thickBot="1" x14ac:dyDescent="0.25">
      <c r="A8" s="128">
        <v>3</v>
      </c>
      <c r="B8" s="105" t="s">
        <v>18</v>
      </c>
      <c r="C8" s="108">
        <v>2</v>
      </c>
      <c r="D8" s="31" t="s">
        <v>106</v>
      </c>
      <c r="E8" s="30" t="s">
        <v>23</v>
      </c>
      <c r="F8" s="31">
        <v>1600</v>
      </c>
      <c r="G8" s="31">
        <v>2462</v>
      </c>
      <c r="H8" s="38">
        <f t="shared" si="0"/>
        <v>3347.3352</v>
      </c>
      <c r="I8" s="39">
        <v>2</v>
      </c>
      <c r="J8" s="42" t="s">
        <v>33</v>
      </c>
      <c r="K8" s="45" t="s">
        <v>103</v>
      </c>
      <c r="L8" s="41">
        <v>2</v>
      </c>
      <c r="M8" s="30" t="s">
        <v>106</v>
      </c>
      <c r="N8" s="30" t="s">
        <v>34</v>
      </c>
      <c r="O8" s="30">
        <v>130</v>
      </c>
      <c r="P8" s="30">
        <v>1500</v>
      </c>
      <c r="Q8" s="30">
        <v>2</v>
      </c>
      <c r="R8" s="33" t="s">
        <v>120</v>
      </c>
      <c r="S8" s="33" t="s">
        <v>35</v>
      </c>
      <c r="T8" s="30">
        <v>112</v>
      </c>
      <c r="U8" s="30">
        <v>400</v>
      </c>
      <c r="V8" s="39" t="s">
        <v>135</v>
      </c>
      <c r="W8" s="72" t="s">
        <v>36</v>
      </c>
      <c r="X8" s="118" t="s">
        <v>18</v>
      </c>
    </row>
    <row r="9" spans="1:24" ht="37.5" customHeight="1" thickBot="1" x14ac:dyDescent="0.25">
      <c r="A9" s="129">
        <v>4</v>
      </c>
      <c r="B9" s="100" t="s">
        <v>70</v>
      </c>
      <c r="C9" s="26">
        <v>2</v>
      </c>
      <c r="D9" s="13" t="s">
        <v>106</v>
      </c>
      <c r="E9" s="14" t="s">
        <v>114</v>
      </c>
      <c r="F9" s="14">
        <v>1600</v>
      </c>
      <c r="G9" s="14">
        <v>2428</v>
      </c>
      <c r="H9" s="22">
        <f t="shared" si="0"/>
        <v>3301.1088</v>
      </c>
      <c r="I9" s="24">
        <v>2</v>
      </c>
      <c r="J9" s="14" t="s">
        <v>33</v>
      </c>
      <c r="K9" s="25" t="s">
        <v>103</v>
      </c>
      <c r="L9" s="20">
        <v>2</v>
      </c>
      <c r="M9" s="14" t="s">
        <v>106</v>
      </c>
      <c r="N9" s="14" t="s">
        <v>72</v>
      </c>
      <c r="O9" s="13" t="s">
        <v>73</v>
      </c>
      <c r="P9" s="13">
        <v>1800</v>
      </c>
      <c r="Q9" s="20">
        <v>2</v>
      </c>
      <c r="R9" s="16" t="s">
        <v>120</v>
      </c>
      <c r="S9" s="13" t="s">
        <v>51</v>
      </c>
      <c r="T9" s="13">
        <v>64.400000000000006</v>
      </c>
      <c r="U9" s="25">
        <v>400</v>
      </c>
      <c r="V9" s="24" t="s">
        <v>52</v>
      </c>
      <c r="W9" s="74" t="s">
        <v>53</v>
      </c>
      <c r="X9" s="44" t="s">
        <v>70</v>
      </c>
    </row>
    <row r="10" spans="1:24" ht="41.25" customHeight="1" thickBot="1" x14ac:dyDescent="0.25">
      <c r="A10" s="128">
        <v>5</v>
      </c>
      <c r="B10" s="106" t="s">
        <v>86</v>
      </c>
      <c r="C10" s="110">
        <v>2</v>
      </c>
      <c r="D10" s="51" t="s">
        <v>106</v>
      </c>
      <c r="E10" s="51" t="s">
        <v>114</v>
      </c>
      <c r="F10" s="53">
        <v>1600</v>
      </c>
      <c r="G10" s="53">
        <v>2428</v>
      </c>
      <c r="H10" s="61">
        <f t="shared" si="0"/>
        <v>3301.1088</v>
      </c>
      <c r="I10" s="53">
        <v>2</v>
      </c>
      <c r="J10" s="53" t="s">
        <v>33</v>
      </c>
      <c r="K10" s="54" t="s">
        <v>103</v>
      </c>
      <c r="L10" s="59">
        <v>2</v>
      </c>
      <c r="M10" s="53" t="s">
        <v>106</v>
      </c>
      <c r="N10" s="51" t="s">
        <v>34</v>
      </c>
      <c r="O10" s="51">
        <v>51</v>
      </c>
      <c r="P10" s="51">
        <v>1800</v>
      </c>
      <c r="Q10" s="59">
        <v>2</v>
      </c>
      <c r="R10" s="53" t="s">
        <v>87</v>
      </c>
      <c r="S10" s="53" t="s">
        <v>34</v>
      </c>
      <c r="T10" s="53">
        <v>64</v>
      </c>
      <c r="U10" s="54">
        <v>400</v>
      </c>
      <c r="V10" s="59" t="s">
        <v>135</v>
      </c>
      <c r="W10" s="73" t="s">
        <v>36</v>
      </c>
      <c r="X10" s="119" t="s">
        <v>86</v>
      </c>
    </row>
    <row r="11" spans="1:24" ht="41.25" customHeight="1" thickBot="1" x14ac:dyDescent="0.25">
      <c r="A11" s="129">
        <v>6</v>
      </c>
      <c r="B11" s="100" t="s">
        <v>80</v>
      </c>
      <c r="C11" s="26">
        <v>2</v>
      </c>
      <c r="D11" s="14" t="s">
        <v>81</v>
      </c>
      <c r="E11" s="14" t="s">
        <v>110</v>
      </c>
      <c r="F11" s="14">
        <v>1600</v>
      </c>
      <c r="G11" s="14">
        <v>3646</v>
      </c>
      <c r="H11" s="22">
        <f t="shared" si="0"/>
        <v>4957.1016</v>
      </c>
      <c r="I11" s="20" t="s">
        <v>22</v>
      </c>
      <c r="J11" s="14" t="s">
        <v>115</v>
      </c>
      <c r="K11" s="111" t="s">
        <v>121</v>
      </c>
      <c r="L11" s="20">
        <v>2</v>
      </c>
      <c r="M11" s="14" t="s">
        <v>81</v>
      </c>
      <c r="N11" s="14" t="s">
        <v>82</v>
      </c>
      <c r="O11" s="14">
        <v>106.8</v>
      </c>
      <c r="P11" s="13">
        <v>1800</v>
      </c>
      <c r="Q11" s="20">
        <v>2</v>
      </c>
      <c r="R11" s="16" t="s">
        <v>120</v>
      </c>
      <c r="S11" s="14" t="s">
        <v>83</v>
      </c>
      <c r="T11" s="14">
        <v>192</v>
      </c>
      <c r="U11" s="15">
        <v>400</v>
      </c>
      <c r="V11" s="13" t="s">
        <v>125</v>
      </c>
      <c r="W11" s="71" t="s">
        <v>84</v>
      </c>
      <c r="X11" s="44" t="s">
        <v>80</v>
      </c>
    </row>
    <row r="12" spans="1:24" ht="39.75" customHeight="1" thickBot="1" x14ac:dyDescent="0.25">
      <c r="A12" s="128">
        <v>7</v>
      </c>
      <c r="B12" s="105" t="s">
        <v>85</v>
      </c>
      <c r="C12" s="85">
        <v>2</v>
      </c>
      <c r="D12" s="31" t="s">
        <v>106</v>
      </c>
      <c r="E12" s="31" t="s">
        <v>116</v>
      </c>
      <c r="F12" s="31">
        <v>1600</v>
      </c>
      <c r="G12" s="31">
        <v>3646</v>
      </c>
      <c r="H12" s="38">
        <f t="shared" ref="H12" si="1">G12*1.3596</f>
        <v>4957.1016</v>
      </c>
      <c r="I12" s="39" t="s">
        <v>22</v>
      </c>
      <c r="J12" s="31" t="s">
        <v>115</v>
      </c>
      <c r="K12" s="112" t="s">
        <v>121</v>
      </c>
      <c r="L12" s="39">
        <v>2</v>
      </c>
      <c r="M12" s="31" t="s">
        <v>106</v>
      </c>
      <c r="N12" s="30" t="s">
        <v>28</v>
      </c>
      <c r="O12" s="31">
        <v>117.5</v>
      </c>
      <c r="P12" s="30">
        <v>1800</v>
      </c>
      <c r="Q12" s="39">
        <v>2</v>
      </c>
      <c r="R12" s="33" t="s">
        <v>120</v>
      </c>
      <c r="S12" s="31" t="s">
        <v>83</v>
      </c>
      <c r="T12" s="31">
        <v>98.7</v>
      </c>
      <c r="U12" s="32">
        <v>400</v>
      </c>
      <c r="V12" s="30" t="s">
        <v>125</v>
      </c>
      <c r="W12" s="72" t="s">
        <v>84</v>
      </c>
      <c r="X12" s="118" t="s">
        <v>85</v>
      </c>
    </row>
    <row r="13" spans="1:24" ht="39" customHeight="1" thickBot="1" x14ac:dyDescent="0.25">
      <c r="A13" s="129">
        <v>8</v>
      </c>
      <c r="B13" s="100" t="s">
        <v>37</v>
      </c>
      <c r="C13" s="26">
        <v>2</v>
      </c>
      <c r="D13" s="14" t="s">
        <v>106</v>
      </c>
      <c r="E13" s="14" t="s">
        <v>108</v>
      </c>
      <c r="F13" s="14">
        <v>1800</v>
      </c>
      <c r="G13" s="14">
        <v>4340</v>
      </c>
      <c r="H13" s="22">
        <f>G13*1.3596</f>
        <v>5900.6639999999998</v>
      </c>
      <c r="I13" s="20">
        <v>2</v>
      </c>
      <c r="J13" s="14" t="s">
        <v>49</v>
      </c>
      <c r="K13" s="15" t="s">
        <v>38</v>
      </c>
      <c r="L13" s="20">
        <v>2</v>
      </c>
      <c r="M13" s="14" t="s">
        <v>106</v>
      </c>
      <c r="N13" s="14" t="s">
        <v>39</v>
      </c>
      <c r="O13" s="14">
        <v>145</v>
      </c>
      <c r="P13" s="14">
        <v>1800</v>
      </c>
      <c r="Q13" s="20">
        <v>2</v>
      </c>
      <c r="R13" s="16" t="s">
        <v>120</v>
      </c>
      <c r="S13" s="14" t="s">
        <v>40</v>
      </c>
      <c r="T13" s="14">
        <v>156</v>
      </c>
      <c r="U13" s="15">
        <v>400</v>
      </c>
      <c r="V13" s="20" t="s">
        <v>130</v>
      </c>
      <c r="W13" s="71" t="s">
        <v>41</v>
      </c>
      <c r="X13" s="44" t="s">
        <v>37</v>
      </c>
    </row>
    <row r="14" spans="1:24" ht="39" customHeight="1" thickBot="1" x14ac:dyDescent="0.25">
      <c r="A14" s="128">
        <v>9</v>
      </c>
      <c r="B14" s="105" t="s">
        <v>24</v>
      </c>
      <c r="C14" s="108">
        <v>2</v>
      </c>
      <c r="D14" s="31" t="s">
        <v>106</v>
      </c>
      <c r="E14" s="30" t="s">
        <v>104</v>
      </c>
      <c r="F14" s="31">
        <v>1600</v>
      </c>
      <c r="G14" s="31">
        <v>2810</v>
      </c>
      <c r="H14" s="38">
        <f t="shared" ref="H14:H21" si="2">G14*1.3596</f>
        <v>3820.4759999999997</v>
      </c>
      <c r="I14" s="39">
        <v>2</v>
      </c>
      <c r="J14" s="42" t="s">
        <v>33</v>
      </c>
      <c r="K14" s="45" t="s">
        <v>105</v>
      </c>
      <c r="L14" s="41">
        <v>2</v>
      </c>
      <c r="M14" s="30" t="s">
        <v>145</v>
      </c>
      <c r="N14" s="30" t="s">
        <v>146</v>
      </c>
      <c r="O14" s="30">
        <v>100</v>
      </c>
      <c r="P14" s="30">
        <v>1800</v>
      </c>
      <c r="Q14" s="101">
        <v>2</v>
      </c>
      <c r="R14" s="102" t="s">
        <v>127</v>
      </c>
      <c r="S14" s="103" t="s">
        <v>124</v>
      </c>
      <c r="T14" s="102">
        <v>180</v>
      </c>
      <c r="U14" s="104">
        <v>440</v>
      </c>
      <c r="V14" s="39" t="s">
        <v>125</v>
      </c>
      <c r="W14" s="114" t="s">
        <v>126</v>
      </c>
      <c r="X14" s="118" t="s">
        <v>24</v>
      </c>
    </row>
    <row r="15" spans="1:24" ht="38.25" customHeight="1" thickBot="1" x14ac:dyDescent="0.25">
      <c r="A15" s="129">
        <v>10</v>
      </c>
      <c r="B15" s="62" t="s">
        <v>88</v>
      </c>
      <c r="C15" s="113">
        <v>2</v>
      </c>
      <c r="D15" s="55" t="s">
        <v>106</v>
      </c>
      <c r="E15" s="55" t="s">
        <v>107</v>
      </c>
      <c r="F15" s="49">
        <v>1600</v>
      </c>
      <c r="G15" s="49">
        <v>2000</v>
      </c>
      <c r="H15" s="58">
        <f>G15*1.3596</f>
        <v>2719.2</v>
      </c>
      <c r="I15" s="49">
        <v>2</v>
      </c>
      <c r="J15" s="49" t="s">
        <v>33</v>
      </c>
      <c r="K15" s="48" t="s">
        <v>109</v>
      </c>
      <c r="L15" s="50">
        <v>2</v>
      </c>
      <c r="M15" s="49" t="s">
        <v>106</v>
      </c>
      <c r="N15" s="55" t="s">
        <v>34</v>
      </c>
      <c r="O15" s="55">
        <v>48</v>
      </c>
      <c r="P15" s="55">
        <v>1800</v>
      </c>
      <c r="Q15" s="50">
        <v>2</v>
      </c>
      <c r="R15" s="49" t="s">
        <v>89</v>
      </c>
      <c r="S15" s="49" t="s">
        <v>51</v>
      </c>
      <c r="T15" s="49">
        <v>65</v>
      </c>
      <c r="U15" s="48">
        <v>400</v>
      </c>
      <c r="V15" s="60" t="s">
        <v>137</v>
      </c>
      <c r="W15" s="115" t="s">
        <v>136</v>
      </c>
      <c r="X15" s="120" t="s">
        <v>88</v>
      </c>
    </row>
    <row r="16" spans="1:24" ht="36.75" customHeight="1" thickBot="1" x14ac:dyDescent="0.25">
      <c r="A16" s="128">
        <v>11</v>
      </c>
      <c r="B16" s="105" t="s">
        <v>149</v>
      </c>
      <c r="C16" s="108">
        <v>2</v>
      </c>
      <c r="D16" s="31" t="s">
        <v>106</v>
      </c>
      <c r="E16" s="30" t="s">
        <v>104</v>
      </c>
      <c r="F16" s="31">
        <v>1600</v>
      </c>
      <c r="G16" s="31">
        <v>2810</v>
      </c>
      <c r="H16" s="38">
        <f>G16*1.3596</f>
        <v>3820.4759999999997</v>
      </c>
      <c r="I16" s="39">
        <v>2</v>
      </c>
      <c r="J16" s="31" t="s">
        <v>33</v>
      </c>
      <c r="K16" s="32" t="s">
        <v>105</v>
      </c>
      <c r="L16" s="41">
        <v>2</v>
      </c>
      <c r="M16" s="31" t="s">
        <v>106</v>
      </c>
      <c r="N16" s="30" t="s">
        <v>28</v>
      </c>
      <c r="O16" s="31" t="s">
        <v>56</v>
      </c>
      <c r="P16" s="31">
        <v>1800</v>
      </c>
      <c r="Q16" s="41">
        <v>2</v>
      </c>
      <c r="R16" s="33" t="s">
        <v>120</v>
      </c>
      <c r="S16" s="37" t="s">
        <v>121</v>
      </c>
      <c r="T16" s="30">
        <v>160</v>
      </c>
      <c r="U16" s="30">
        <v>400</v>
      </c>
      <c r="V16" s="37" t="s">
        <v>121</v>
      </c>
      <c r="W16" s="116" t="s">
        <v>121</v>
      </c>
      <c r="X16" s="118" t="s">
        <v>149</v>
      </c>
    </row>
    <row r="17" spans="1:24" ht="37.5" customHeight="1" thickBot="1" x14ac:dyDescent="0.25">
      <c r="A17" s="129">
        <v>12</v>
      </c>
      <c r="B17" s="100" t="s">
        <v>74</v>
      </c>
      <c r="C17" s="26">
        <v>2</v>
      </c>
      <c r="D17" s="14" t="s">
        <v>106</v>
      </c>
      <c r="E17" s="13" t="s">
        <v>111</v>
      </c>
      <c r="F17" s="14">
        <v>1600</v>
      </c>
      <c r="G17" s="14">
        <v>1472</v>
      </c>
      <c r="H17" s="22">
        <f>G17*1.3596</f>
        <v>2001.3311999999999</v>
      </c>
      <c r="I17" s="24">
        <v>2</v>
      </c>
      <c r="J17" s="14" t="s">
        <v>33</v>
      </c>
      <c r="K17" s="15" t="s">
        <v>112</v>
      </c>
      <c r="L17" s="20">
        <v>2</v>
      </c>
      <c r="M17" s="13" t="s">
        <v>118</v>
      </c>
      <c r="N17" s="13" t="s">
        <v>60</v>
      </c>
      <c r="O17" s="13">
        <v>57.4</v>
      </c>
      <c r="P17" s="13">
        <v>1800</v>
      </c>
      <c r="Q17" s="20">
        <v>2</v>
      </c>
      <c r="R17" s="14" t="s">
        <v>61</v>
      </c>
      <c r="S17" s="13" t="s">
        <v>75</v>
      </c>
      <c r="T17" s="13">
        <v>47</v>
      </c>
      <c r="U17" s="25">
        <v>400</v>
      </c>
      <c r="V17" s="24" t="s">
        <v>76</v>
      </c>
      <c r="W17" s="74" t="s">
        <v>77</v>
      </c>
      <c r="X17" s="44" t="s">
        <v>74</v>
      </c>
    </row>
    <row r="18" spans="1:24" ht="36.75" customHeight="1" thickBot="1" x14ac:dyDescent="0.25">
      <c r="A18" s="128">
        <v>13</v>
      </c>
      <c r="B18" s="105" t="s">
        <v>78</v>
      </c>
      <c r="C18" s="85">
        <v>2</v>
      </c>
      <c r="D18" s="31" t="s">
        <v>106</v>
      </c>
      <c r="E18" s="30" t="s">
        <v>111</v>
      </c>
      <c r="F18" s="31">
        <v>1600</v>
      </c>
      <c r="G18" s="31">
        <v>1472</v>
      </c>
      <c r="H18" s="38">
        <f>G18*1.3596</f>
        <v>2001.3311999999999</v>
      </c>
      <c r="I18" s="41">
        <v>2</v>
      </c>
      <c r="J18" s="31" t="s">
        <v>33</v>
      </c>
      <c r="K18" s="32" t="s">
        <v>112</v>
      </c>
      <c r="L18" s="39">
        <v>2</v>
      </c>
      <c r="M18" s="30" t="s">
        <v>118</v>
      </c>
      <c r="N18" s="30" t="s">
        <v>60</v>
      </c>
      <c r="O18" s="30">
        <v>57.4</v>
      </c>
      <c r="P18" s="30">
        <v>1800</v>
      </c>
      <c r="Q18" s="39">
        <v>2</v>
      </c>
      <c r="R18" s="31" t="s">
        <v>61</v>
      </c>
      <c r="S18" s="30" t="s">
        <v>75</v>
      </c>
      <c r="T18" s="30">
        <v>47</v>
      </c>
      <c r="U18" s="40">
        <v>400</v>
      </c>
      <c r="V18" s="41" t="s">
        <v>76</v>
      </c>
      <c r="W18" s="76" t="s">
        <v>77</v>
      </c>
      <c r="X18" s="118" t="s">
        <v>78</v>
      </c>
    </row>
    <row r="19" spans="1:24" ht="35.25" customHeight="1" thickBot="1" x14ac:dyDescent="0.25">
      <c r="A19" s="129">
        <v>14</v>
      </c>
      <c r="B19" s="100" t="s">
        <v>148</v>
      </c>
      <c r="C19" s="26">
        <v>2</v>
      </c>
      <c r="D19" s="14" t="s">
        <v>106</v>
      </c>
      <c r="E19" s="13" t="s">
        <v>111</v>
      </c>
      <c r="F19" s="14">
        <v>1600</v>
      </c>
      <c r="G19" s="14">
        <v>1472</v>
      </c>
      <c r="H19" s="22">
        <f t="shared" si="2"/>
        <v>2001.3311999999999</v>
      </c>
      <c r="I19" s="24">
        <v>2</v>
      </c>
      <c r="J19" s="14" t="s">
        <v>33</v>
      </c>
      <c r="K19" s="25" t="s">
        <v>112</v>
      </c>
      <c r="L19" s="20">
        <v>2</v>
      </c>
      <c r="M19" s="13" t="s">
        <v>118</v>
      </c>
      <c r="N19" s="13" t="s">
        <v>55</v>
      </c>
      <c r="O19" s="14">
        <v>29</v>
      </c>
      <c r="P19" s="14">
        <v>1800</v>
      </c>
      <c r="Q19" s="20">
        <v>2</v>
      </c>
      <c r="R19" s="13" t="s">
        <v>127</v>
      </c>
      <c r="S19" s="12" t="s">
        <v>121</v>
      </c>
      <c r="T19" s="13">
        <v>46.4</v>
      </c>
      <c r="U19" s="13">
        <v>400</v>
      </c>
      <c r="V19" s="20" t="s">
        <v>129</v>
      </c>
      <c r="W19" s="71" t="s">
        <v>65</v>
      </c>
      <c r="X19" s="44" t="s">
        <v>148</v>
      </c>
    </row>
    <row r="20" spans="1:24" ht="35.25" customHeight="1" thickBot="1" x14ac:dyDescent="0.25">
      <c r="A20" s="128">
        <v>15</v>
      </c>
      <c r="B20" s="105" t="s">
        <v>66</v>
      </c>
      <c r="C20" s="85">
        <v>2</v>
      </c>
      <c r="D20" s="31" t="s">
        <v>106</v>
      </c>
      <c r="E20" s="30" t="s">
        <v>111</v>
      </c>
      <c r="F20" s="31">
        <v>1600</v>
      </c>
      <c r="G20" s="31">
        <v>1472</v>
      </c>
      <c r="H20" s="38">
        <f>G20*1.3596</f>
        <v>2001.3311999999999</v>
      </c>
      <c r="I20" s="39">
        <v>2</v>
      </c>
      <c r="J20" s="31" t="s">
        <v>33</v>
      </c>
      <c r="K20" s="32" t="s">
        <v>112</v>
      </c>
      <c r="L20" s="39">
        <v>2</v>
      </c>
      <c r="M20" s="30" t="s">
        <v>67</v>
      </c>
      <c r="N20" s="30" t="s">
        <v>68</v>
      </c>
      <c r="O20" s="31">
        <v>28.7</v>
      </c>
      <c r="P20" s="31">
        <v>1800</v>
      </c>
      <c r="Q20" s="39">
        <v>2</v>
      </c>
      <c r="R20" s="31" t="s">
        <v>128</v>
      </c>
      <c r="S20" s="31" t="s">
        <v>69</v>
      </c>
      <c r="T20" s="31">
        <v>42</v>
      </c>
      <c r="U20" s="47" t="s">
        <v>63</v>
      </c>
      <c r="V20" s="39" t="s">
        <v>64</v>
      </c>
      <c r="W20" s="72" t="s">
        <v>65</v>
      </c>
      <c r="X20" s="118" t="s">
        <v>66</v>
      </c>
    </row>
    <row r="21" spans="1:24" ht="36" customHeight="1" thickBot="1" x14ac:dyDescent="0.25">
      <c r="A21" s="129">
        <v>16</v>
      </c>
      <c r="B21" s="100" t="s">
        <v>59</v>
      </c>
      <c r="C21" s="26">
        <v>2</v>
      </c>
      <c r="D21" s="14" t="s">
        <v>106</v>
      </c>
      <c r="E21" s="13" t="s">
        <v>111</v>
      </c>
      <c r="F21" s="14">
        <v>1600</v>
      </c>
      <c r="G21" s="14">
        <v>1472</v>
      </c>
      <c r="H21" s="22">
        <f t="shared" si="2"/>
        <v>2001.3311999999999</v>
      </c>
      <c r="I21" s="20">
        <v>2</v>
      </c>
      <c r="J21" s="14" t="s">
        <v>33</v>
      </c>
      <c r="K21" s="15" t="s">
        <v>112</v>
      </c>
      <c r="L21" s="20">
        <v>2</v>
      </c>
      <c r="M21" s="13" t="s">
        <v>118</v>
      </c>
      <c r="N21" s="13" t="s">
        <v>60</v>
      </c>
      <c r="O21" s="14">
        <v>28.7</v>
      </c>
      <c r="P21" s="14">
        <v>1500</v>
      </c>
      <c r="Q21" s="20">
        <v>2</v>
      </c>
      <c r="R21" s="14" t="s">
        <v>128</v>
      </c>
      <c r="S21" s="14" t="s">
        <v>62</v>
      </c>
      <c r="T21" s="14">
        <v>36</v>
      </c>
      <c r="U21" s="43" t="s">
        <v>63</v>
      </c>
      <c r="V21" s="20" t="s">
        <v>64</v>
      </c>
      <c r="W21" s="71" t="s">
        <v>65</v>
      </c>
      <c r="X21" s="44" t="s">
        <v>59</v>
      </c>
    </row>
    <row r="22" spans="1:24" ht="35.25" customHeight="1" thickBot="1" x14ac:dyDescent="0.25">
      <c r="A22" s="128">
        <v>17</v>
      </c>
      <c r="B22" s="106" t="s">
        <v>90</v>
      </c>
      <c r="C22" s="89">
        <v>2</v>
      </c>
      <c r="D22" s="51" t="s">
        <v>106</v>
      </c>
      <c r="E22" s="51" t="s">
        <v>111</v>
      </c>
      <c r="F22" s="53">
        <v>1600</v>
      </c>
      <c r="G22" s="53">
        <v>1472</v>
      </c>
      <c r="H22" s="61">
        <f>G22*1.3596</f>
        <v>2001.3311999999999</v>
      </c>
      <c r="I22" s="53">
        <v>2</v>
      </c>
      <c r="J22" s="53" t="s">
        <v>33</v>
      </c>
      <c r="K22" s="54" t="s">
        <v>112</v>
      </c>
      <c r="L22" s="59">
        <v>2</v>
      </c>
      <c r="M22" s="51" t="s">
        <v>118</v>
      </c>
      <c r="N22" s="51" t="s">
        <v>60</v>
      </c>
      <c r="O22" s="53">
        <v>18</v>
      </c>
      <c r="P22" s="53">
        <v>1800</v>
      </c>
      <c r="Q22" s="59">
        <v>2</v>
      </c>
      <c r="R22" s="53" t="s">
        <v>89</v>
      </c>
      <c r="S22" s="53"/>
      <c r="T22" s="53">
        <v>65</v>
      </c>
      <c r="U22" s="54">
        <v>400</v>
      </c>
      <c r="V22" s="59" t="s">
        <v>64</v>
      </c>
      <c r="W22" s="117" t="s">
        <v>77</v>
      </c>
      <c r="X22" s="119" t="s">
        <v>90</v>
      </c>
    </row>
    <row r="23" spans="1:24" ht="36.75" customHeight="1" thickBot="1" x14ac:dyDescent="0.25">
      <c r="A23" s="129">
        <v>18</v>
      </c>
      <c r="B23" s="100" t="s">
        <v>42</v>
      </c>
      <c r="C23" s="26">
        <v>2</v>
      </c>
      <c r="D23" s="14" t="s">
        <v>106</v>
      </c>
      <c r="E23" s="13" t="s">
        <v>107</v>
      </c>
      <c r="F23" s="14">
        <v>1600</v>
      </c>
      <c r="G23" s="14">
        <v>2000</v>
      </c>
      <c r="H23" s="22">
        <f>G23*1.3596</f>
        <v>2719.2</v>
      </c>
      <c r="I23" s="20">
        <v>2</v>
      </c>
      <c r="J23" s="14" t="s">
        <v>33</v>
      </c>
      <c r="K23" s="15" t="s">
        <v>109</v>
      </c>
      <c r="L23" s="20">
        <v>2</v>
      </c>
      <c r="M23" s="14" t="s">
        <v>106</v>
      </c>
      <c r="N23" s="13" t="s">
        <v>34</v>
      </c>
      <c r="O23" s="14">
        <v>58</v>
      </c>
      <c r="P23" s="14">
        <v>1800</v>
      </c>
      <c r="Q23" s="20">
        <v>2</v>
      </c>
      <c r="R23" s="16" t="s">
        <v>120</v>
      </c>
      <c r="S23" s="14" t="s">
        <v>45</v>
      </c>
      <c r="T23" s="14">
        <v>68.599999999999994</v>
      </c>
      <c r="U23" s="15">
        <v>400</v>
      </c>
      <c r="V23" s="20" t="s">
        <v>131</v>
      </c>
      <c r="W23" s="71" t="s">
        <v>46</v>
      </c>
      <c r="X23" s="44" t="s">
        <v>42</v>
      </c>
    </row>
    <row r="24" spans="1:24" ht="35.25" customHeight="1" thickBot="1" x14ac:dyDescent="0.25">
      <c r="A24" s="128">
        <v>19</v>
      </c>
      <c r="B24" s="105" t="s">
        <v>122</v>
      </c>
      <c r="C24" s="85">
        <v>2</v>
      </c>
      <c r="D24" s="31" t="s">
        <v>106</v>
      </c>
      <c r="E24" s="30" t="s">
        <v>107</v>
      </c>
      <c r="F24" s="31">
        <v>1600</v>
      </c>
      <c r="G24" s="31">
        <v>2000</v>
      </c>
      <c r="H24" s="38">
        <f>G24*1.3596</f>
        <v>2719.2</v>
      </c>
      <c r="I24" s="39">
        <v>2</v>
      </c>
      <c r="J24" s="31" t="s">
        <v>33</v>
      </c>
      <c r="K24" s="32" t="s">
        <v>113</v>
      </c>
      <c r="L24" s="41">
        <v>2</v>
      </c>
      <c r="M24" s="31" t="s">
        <v>106</v>
      </c>
      <c r="N24" s="30">
        <v>3304</v>
      </c>
      <c r="O24" s="30">
        <v>81</v>
      </c>
      <c r="P24" s="30">
        <v>1800</v>
      </c>
      <c r="Q24" s="39">
        <v>2</v>
      </c>
      <c r="R24" s="31" t="s">
        <v>106</v>
      </c>
      <c r="S24" s="30">
        <v>3304</v>
      </c>
      <c r="T24" s="30">
        <v>81</v>
      </c>
      <c r="U24" s="124">
        <v>220</v>
      </c>
      <c r="V24" s="39" t="s">
        <v>133</v>
      </c>
      <c r="W24" s="125" t="s">
        <v>134</v>
      </c>
      <c r="X24" s="118" t="s">
        <v>122</v>
      </c>
    </row>
    <row r="25" spans="1:24" ht="38.25" customHeight="1" thickBot="1" x14ac:dyDescent="0.25">
      <c r="A25" s="130">
        <v>20</v>
      </c>
      <c r="B25" s="100" t="s">
        <v>138</v>
      </c>
      <c r="C25" s="109">
        <v>2</v>
      </c>
      <c r="D25" s="13" t="s">
        <v>106</v>
      </c>
      <c r="E25" s="18" t="s">
        <v>139</v>
      </c>
      <c r="F25" s="18">
        <v>1800</v>
      </c>
      <c r="G25" s="18">
        <v>1432</v>
      </c>
      <c r="H25" s="121">
        <f>G25*1.3596</f>
        <v>1946.9471999999998</v>
      </c>
      <c r="I25" s="94">
        <v>2</v>
      </c>
      <c r="J25" s="18" t="s">
        <v>33</v>
      </c>
      <c r="K25" s="25" t="s">
        <v>140</v>
      </c>
      <c r="L25" s="94">
        <v>2</v>
      </c>
      <c r="M25" s="13" t="s">
        <v>141</v>
      </c>
      <c r="N25" s="18" t="s">
        <v>142</v>
      </c>
      <c r="O25" s="18" t="s">
        <v>143</v>
      </c>
      <c r="P25" s="18">
        <v>1800</v>
      </c>
      <c r="Q25" s="94">
        <v>2</v>
      </c>
      <c r="R25" s="18" t="s">
        <v>144</v>
      </c>
      <c r="S25" s="13" t="s">
        <v>119</v>
      </c>
      <c r="T25" s="18">
        <v>45</v>
      </c>
      <c r="U25" s="13">
        <v>440</v>
      </c>
      <c r="V25" s="122" t="s">
        <v>121</v>
      </c>
      <c r="W25" s="123" t="s">
        <v>121</v>
      </c>
      <c r="X25" s="44" t="s">
        <v>138</v>
      </c>
    </row>
    <row r="30" spans="1:24" x14ac:dyDescent="0.2">
      <c r="B30" s="9"/>
    </row>
  </sheetData>
  <autoFilter ref="A5:W25"/>
  <mergeCells count="8">
    <mergeCell ref="X4:X5"/>
    <mergeCell ref="A4:A5"/>
    <mergeCell ref="B4:B5"/>
    <mergeCell ref="V4:W4"/>
    <mergeCell ref="C4:H4"/>
    <mergeCell ref="I4:K4"/>
    <mergeCell ref="L4:P4"/>
    <mergeCell ref="Q4:U4"/>
  </mergeCells>
  <pageMargins left="0.70866141732283472" right="0.70866141732283472" top="0.74803149606299213" bottom="0.74803149606299213" header="0.31496062992125984" footer="0.31496062992125984"/>
  <pageSetup paperSize="12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Generalidades-Dimen.Principales</vt:lpstr>
      <vt:lpstr>Instal. Mecánicas y Propulsoras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Romilio Gervacio Carralero Garcés</dc:creator>
  <cp:lastModifiedBy>heikel</cp:lastModifiedBy>
  <cp:lastPrinted>2022-05-15T01:09:22Z</cp:lastPrinted>
  <dcterms:created xsi:type="dcterms:W3CDTF">2021-07-01T19:30:51Z</dcterms:created>
  <dcterms:modified xsi:type="dcterms:W3CDTF">2023-07-18T00:52:52Z</dcterms:modified>
</cp:coreProperties>
</file>